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ВР 2024-2025\ежедневное меню food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F43" i="1"/>
  <c r="G43" i="1"/>
  <c r="I62" i="1"/>
  <c r="I100" i="1"/>
  <c r="G119" i="1"/>
  <c r="J138" i="1"/>
  <c r="H157" i="1"/>
  <c r="J176" i="1"/>
  <c r="H195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<sst xmlns="http://schemas.openxmlformats.org/spreadsheetml/2006/main" count="220" uniqueCount="58">
  <si>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</si>
  <si>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</si>
  <si>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</si>
  <si>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</si>
  <si>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</si>
  <si>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</si>
  <si>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</si>
  <si>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</si>
  <si>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</si>
  <si>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</si>
  <si>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</si>
  <si>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</si>
  <si>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</si>
  <si>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</si>
  <si>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</si>
  <si>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</si>
  <si>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</si>
  <si>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</si>
  <si>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</si>
  <si>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</si>
  <si>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</si>
  <si>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</si>
  <si>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</si>
  <si>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</si>
  <si>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</si>
  <si>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</si>
  <si>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</si>
  <si>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</si>
  <si>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</si>
  <si>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</si>
  <si>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</si>
  <si>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</si>
  <si>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</si>
  <si>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</si>
  <si>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</si>
  <si>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Дружба</t>
  </si>
  <si>
    <t>кофейный напиток с молоком</t>
  </si>
  <si>
    <t>кондитерское изделие</t>
  </si>
  <si>
    <t>борщ с капустой и картофелем на к/б</t>
  </si>
  <si>
    <t>чай с лимоном</t>
  </si>
  <si>
    <t>чай с сахаром</t>
  </si>
  <si>
    <t>суп с макаронными изделиями и картофелем с курицей</t>
  </si>
  <si>
    <t>компот из смеси сухофруктов</t>
  </si>
  <si>
    <t>чай с сахаром лимоном</t>
  </si>
  <si>
    <t>рассольник "Ленинградский" на к/б</t>
  </si>
  <si>
    <t>суп картофельный с бобовыми на костном бульоне</t>
  </si>
  <si>
    <t>хлеб пшеничный, ржаной</t>
  </si>
  <si>
    <t>Директор школы</t>
  </si>
  <si>
    <t>Лушников Н.Н.</t>
  </si>
  <si>
    <t>Пельмени</t>
  </si>
  <si>
    <t>салат из свежих огурцов</t>
  </si>
  <si>
    <t>салат из свежих огурцов и помидоров</t>
  </si>
  <si>
    <t>плов из курицы</t>
  </si>
  <si>
    <t>макаронные изделия отварные, сосики с овощным соусом</t>
  </si>
  <si>
    <t>каша гречневая (рассыпчатая), курица с соусом, с овощами</t>
  </si>
  <si>
    <t>сок фруктовый</t>
  </si>
  <si>
    <t>чай с сахаром и лимоном</t>
  </si>
  <si>
    <t>картофель отварной, рыба тушеная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</si>
</sst>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E182" sqref="E182: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16</v>
      </c>
      <c r="G1" s="2" t="s">
        <v>17</v>
      </c>
      <c r="H1" s="60" t="s">
        <v>47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48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45257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51">
        <v>200</v>
      </c>
      <c r="G6" s="51">
        <v>8.16</v>
      </c>
      <c r="H6" s="41">
        <v>10</v>
      </c>
      <c r="I6" s="41">
        <v>48</v>
      </c>
      <c r="J6" s="41">
        <v>264</v>
      </c>
      <c r="K6" s="42"/>
    </row>
    <row r="7" spans="1:11" ht="15" x14ac:dyDescent="0.25">
      <c r="A7" s="24"/>
      <c r="B7" s="16"/>
      <c r="C7" s="11"/>
      <c r="D7" s="6"/>
      <c r="E7" s="49"/>
      <c r="F7" s="52"/>
      <c r="G7" s="52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9" t="s">
        <v>36</v>
      </c>
      <c r="F8" s="52">
        <v>200</v>
      </c>
      <c r="G8" s="52">
        <v>1</v>
      </c>
      <c r="H8" s="44">
        <v>2</v>
      </c>
      <c r="I8" s="44">
        <v>22</v>
      </c>
      <c r="J8" s="44">
        <v>116</v>
      </c>
      <c r="K8" s="45"/>
    </row>
    <row r="9" spans="1:11" ht="15" x14ac:dyDescent="0.25">
      <c r="A9" s="24"/>
      <c r="B9" s="16"/>
      <c r="C9" s="11"/>
      <c r="D9" s="7" t="s">
        <v>23</v>
      </c>
      <c r="E9" s="49" t="s">
        <v>46</v>
      </c>
      <c r="F9" s="52">
        <v>60</v>
      </c>
      <c r="G9" s="52">
        <v>4</v>
      </c>
      <c r="H9" s="44">
        <v>1</v>
      </c>
      <c r="I9" s="44">
        <v>15</v>
      </c>
      <c r="J9" s="44">
        <v>78</v>
      </c>
      <c r="K9" s="45"/>
    </row>
    <row r="10" spans="1:11" ht="15.75" thickBot="1" x14ac:dyDescent="0.3">
      <c r="A10" s="24"/>
      <c r="B10" s="16"/>
      <c r="C10" s="11"/>
      <c r="D10" s="7" t="s">
        <v>24</v>
      </c>
      <c r="E10" s="50" t="s">
        <v>37</v>
      </c>
      <c r="F10" s="53">
        <v>100</v>
      </c>
      <c r="G10" s="53">
        <v>7.5</v>
      </c>
      <c r="H10" s="44">
        <v>13</v>
      </c>
      <c r="I10" s="44">
        <v>55</v>
      </c>
      <c r="J10" s="44">
        <v>374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20.66</v>
      </c>
      <c r="H13" s="20">
        <f t="shared" si="0"/>
        <v>26</v>
      </c>
      <c r="I13" s="20">
        <f t="shared" si="0"/>
        <v>140</v>
      </c>
      <c r="J13" s="20">
        <f t="shared" si="0"/>
        <v>832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560</v>
      </c>
      <c r="G24" s="33">
        <f t="shared" ref="G24:J24" si="2">G13+G23</f>
        <v>20.66</v>
      </c>
      <c r="H24" s="33">
        <f t="shared" si="2"/>
        <v>26</v>
      </c>
      <c r="I24" s="33">
        <f t="shared" si="2"/>
        <v>140</v>
      </c>
      <c r="J24" s="33">
        <f t="shared" si="2"/>
        <v>832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200</v>
      </c>
      <c r="G25" s="41">
        <v>7</v>
      </c>
      <c r="H25" s="41">
        <v>6</v>
      </c>
      <c r="I25" s="41">
        <v>10</v>
      </c>
      <c r="J25" s="41">
        <v>125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39</v>
      </c>
      <c r="F27" s="44">
        <v>200</v>
      </c>
      <c r="G27" s="44">
        <v>0</v>
      </c>
      <c r="H27" s="44">
        <v>0</v>
      </c>
      <c r="I27" s="44">
        <v>10</v>
      </c>
      <c r="J27" s="44">
        <v>42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46</v>
      </c>
      <c r="F28" s="44">
        <v>60</v>
      </c>
      <c r="G28" s="44">
        <v>4</v>
      </c>
      <c r="H28" s="44">
        <v>1</v>
      </c>
      <c r="I28" s="44">
        <v>26</v>
      </c>
      <c r="J28" s="44">
        <v>130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24</v>
      </c>
      <c r="F29" s="44">
        <v>200</v>
      </c>
      <c r="G29" s="44">
        <v>1</v>
      </c>
      <c r="H29" s="44">
        <v>1</v>
      </c>
      <c r="I29" s="44">
        <v>20</v>
      </c>
      <c r="J29" s="44">
        <v>88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3">SUM(G25:G31)</f>
        <v>12</v>
      </c>
      <c r="H32" s="20">
        <f t="shared" ref="H32" si="4">SUM(H25:H31)</f>
        <v>8</v>
      </c>
      <c r="I32" s="20">
        <f t="shared" ref="I32" si="5">SUM(I25:I31)</f>
        <v>66</v>
      </c>
      <c r="J32" s="20">
        <f t="shared" ref="J32" si="6">SUM(J25:J31)</f>
        <v>385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660</v>
      </c>
      <c r="G43" s="33">
        <f t="shared" ref="G43" si="11">G32+G42</f>
        <v>12</v>
      </c>
      <c r="H43" s="33">
        <f t="shared" ref="H43" si="12">H32+H42</f>
        <v>8</v>
      </c>
      <c r="I43" s="33">
        <f t="shared" ref="I43" si="13">I32+I42</f>
        <v>66</v>
      </c>
      <c r="J43" s="33">
        <f t="shared" ref="J43" si="14">J32+J42</f>
        <v>385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4" t="s">
        <v>49</v>
      </c>
      <c r="F44" s="41">
        <v>60</v>
      </c>
      <c r="G44" s="41">
        <v>25</v>
      </c>
      <c r="H44" s="41">
        <v>23</v>
      </c>
      <c r="I44" s="41">
        <v>32</v>
      </c>
      <c r="J44" s="41">
        <v>437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</v>
      </c>
      <c r="H46" s="44">
        <v>0</v>
      </c>
      <c r="I46" s="44">
        <v>14</v>
      </c>
      <c r="J46" s="44">
        <v>28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46</v>
      </c>
      <c r="F47" s="44">
        <v>60</v>
      </c>
      <c r="G47" s="44">
        <v>4</v>
      </c>
      <c r="H47" s="44">
        <v>1</v>
      </c>
      <c r="I47" s="44">
        <v>26</v>
      </c>
      <c r="J47" s="44">
        <v>130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320</v>
      </c>
      <c r="G51" s="20">
        <f t="shared" ref="G51" si="15">SUM(G44:G50)</f>
        <v>29</v>
      </c>
      <c r="H51" s="20">
        <f t="shared" ref="H51" si="16">SUM(H44:H50)</f>
        <v>24</v>
      </c>
      <c r="I51" s="20">
        <f t="shared" ref="I51" si="17">SUM(I44:I50)</f>
        <v>72</v>
      </c>
      <c r="J51" s="20">
        <f t="shared" ref="J51" si="18">SUM(J44:J50)</f>
        <v>595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320</v>
      </c>
      <c r="G62" s="33">
        <f t="shared" ref="G62" si="23">G51+G61</f>
        <v>29</v>
      </c>
      <c r="H62" s="33">
        <f t="shared" ref="H62" si="24">H51+H61</f>
        <v>24</v>
      </c>
      <c r="I62" s="33">
        <f t="shared" ref="I62" si="25">I51+I61</f>
        <v>72</v>
      </c>
      <c r="J62" s="33">
        <f t="shared" ref="J62" si="26">J51+J61</f>
        <v>595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41</v>
      </c>
      <c r="F63" s="41">
        <v>220</v>
      </c>
      <c r="G63" s="41">
        <v>4</v>
      </c>
      <c r="H63" s="41">
        <v>3</v>
      </c>
      <c r="I63" s="41">
        <v>19</v>
      </c>
      <c r="J63" s="41">
        <v>126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0</v>
      </c>
      <c r="H65" s="44">
        <v>0</v>
      </c>
      <c r="I65" s="44">
        <v>25</v>
      </c>
      <c r="J65" s="44">
        <v>94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46</v>
      </c>
      <c r="F66" s="44">
        <v>60</v>
      </c>
      <c r="G66" s="44">
        <v>4</v>
      </c>
      <c r="H66" s="44">
        <v>1</v>
      </c>
      <c r="I66" s="44">
        <v>26</v>
      </c>
      <c r="J66" s="44">
        <v>130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480</v>
      </c>
      <c r="G70" s="20">
        <f t="shared" ref="G70" si="27">SUM(G63:G69)</f>
        <v>8</v>
      </c>
      <c r="H70" s="20">
        <f t="shared" ref="H70" si="28">SUM(H63:H69)</f>
        <v>4</v>
      </c>
      <c r="I70" s="20">
        <f t="shared" ref="I70" si="29">SUM(I63:I69)</f>
        <v>70</v>
      </c>
      <c r="J70" s="20">
        <f t="shared" ref="J70" si="30">SUM(J63:J69)</f>
        <v>350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480</v>
      </c>
      <c r="G81" s="33">
        <f t="shared" ref="G81" si="35">G70+G80</f>
        <v>8</v>
      </c>
      <c r="H81" s="33">
        <f t="shared" ref="H81" si="36">H70+H80</f>
        <v>4</v>
      </c>
      <c r="I81" s="33">
        <f t="shared" ref="I81" si="37">I70+I80</f>
        <v>70</v>
      </c>
      <c r="J81" s="33">
        <f t="shared" ref="J81" si="38">J70+J80</f>
        <v>350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4" t="s">
        <v>52</v>
      </c>
      <c r="F82" s="41">
        <v>250</v>
      </c>
      <c r="G82" s="41">
        <v>18</v>
      </c>
      <c r="H82" s="41">
        <v>14</v>
      </c>
      <c r="I82" s="41">
        <v>29</v>
      </c>
      <c r="J82" s="41">
        <v>306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39</v>
      </c>
      <c r="F84" s="44">
        <v>200</v>
      </c>
      <c r="G84" s="44">
        <v>0</v>
      </c>
      <c r="H84" s="44">
        <v>0</v>
      </c>
      <c r="I84" s="44">
        <v>10</v>
      </c>
      <c r="J84" s="44">
        <v>42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46</v>
      </c>
      <c r="F85" s="44">
        <v>60</v>
      </c>
      <c r="G85" s="44">
        <v>4</v>
      </c>
      <c r="H85" s="44">
        <v>1</v>
      </c>
      <c r="I85" s="44">
        <v>26</v>
      </c>
      <c r="J85" s="44">
        <v>130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51</v>
      </c>
      <c r="F87" s="44">
        <v>60</v>
      </c>
      <c r="G87" s="44">
        <v>1</v>
      </c>
      <c r="H87" s="44">
        <v>3</v>
      </c>
      <c r="I87" s="44">
        <v>5</v>
      </c>
      <c r="J87" s="44">
        <v>46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39">SUM(G82:G88)</f>
        <v>23</v>
      </c>
      <c r="H89" s="20">
        <f t="shared" ref="H89" si="40">SUM(H82:H88)</f>
        <v>18</v>
      </c>
      <c r="I89" s="20">
        <f t="shared" ref="I89" si="41">SUM(I82:I88)</f>
        <v>70</v>
      </c>
      <c r="J89" s="20">
        <f t="shared" ref="J89" si="42">SUM(J82:J88)</f>
        <v>524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570</v>
      </c>
      <c r="G100" s="33">
        <f t="shared" ref="G100" si="47">G89+G99</f>
        <v>23</v>
      </c>
      <c r="H100" s="33">
        <f t="shared" ref="H100" si="48">H89+H99</f>
        <v>18</v>
      </c>
      <c r="I100" s="33">
        <f t="shared" ref="I100" si="49">I89+I99</f>
        <v>70</v>
      </c>
      <c r="J100" s="33">
        <f t="shared" ref="J100" si="50">J89+J99</f>
        <v>524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320</v>
      </c>
      <c r="G101" s="41">
        <v>25</v>
      </c>
      <c r="H101" s="41">
        <v>21</v>
      </c>
      <c r="I101" s="41">
        <v>41</v>
      </c>
      <c r="J101" s="41">
        <v>450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43</v>
      </c>
      <c r="F103" s="44">
        <v>200</v>
      </c>
      <c r="G103" s="44">
        <v>0</v>
      </c>
      <c r="H103" s="44">
        <v>0</v>
      </c>
      <c r="I103" s="44">
        <v>14</v>
      </c>
      <c r="J103" s="44">
        <v>28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46</v>
      </c>
      <c r="F104" s="44">
        <v>60</v>
      </c>
      <c r="G104" s="44">
        <v>4</v>
      </c>
      <c r="H104" s="44">
        <v>1</v>
      </c>
      <c r="I104" s="44">
        <v>26</v>
      </c>
      <c r="J104" s="44">
        <v>130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50</v>
      </c>
      <c r="F106" s="44">
        <v>50</v>
      </c>
      <c r="G106" s="44">
        <v>1</v>
      </c>
      <c r="H106" s="44">
        <v>3</v>
      </c>
      <c r="I106" s="44">
        <v>5</v>
      </c>
      <c r="J106" s="44">
        <v>46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51">SUM(G101:G107)</f>
        <v>30</v>
      </c>
      <c r="H108" s="20">
        <f t="shared" si="51"/>
        <v>25</v>
      </c>
      <c r="I108" s="20">
        <f t="shared" si="51"/>
        <v>86</v>
      </c>
      <c r="J108" s="20">
        <f t="shared" si="51"/>
        <v>654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630</v>
      </c>
      <c r="G119" s="33">
        <f t="shared" ref="G119" si="53">G108+G118</f>
        <v>30</v>
      </c>
      <c r="H119" s="33">
        <f t="shared" ref="H119" si="54">H108+H118</f>
        <v>25</v>
      </c>
      <c r="I119" s="33">
        <f t="shared" ref="I119" si="55">I108+I118</f>
        <v>86</v>
      </c>
      <c r="J119" s="33">
        <f t="shared" ref="J119" si="56">J108+J118</f>
        <v>654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44</v>
      </c>
      <c r="F120" s="41">
        <v>250</v>
      </c>
      <c r="G120" s="41">
        <v>15</v>
      </c>
      <c r="H120" s="41">
        <v>29</v>
      </c>
      <c r="I120" s="41">
        <v>15</v>
      </c>
      <c r="J120" s="41">
        <v>157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40</v>
      </c>
      <c r="F122" s="44">
        <v>200</v>
      </c>
      <c r="G122" s="44">
        <v>1</v>
      </c>
      <c r="H122" s="44">
        <v>2</v>
      </c>
      <c r="I122" s="44">
        <v>22</v>
      </c>
      <c r="J122" s="44">
        <v>116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46</v>
      </c>
      <c r="F123" s="44">
        <v>60</v>
      </c>
      <c r="G123" s="44">
        <v>4</v>
      </c>
      <c r="H123" s="44">
        <v>1</v>
      </c>
      <c r="I123" s="44">
        <v>26</v>
      </c>
      <c r="J123" s="44">
        <v>130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24</v>
      </c>
      <c r="F124" s="44">
        <v>200</v>
      </c>
      <c r="G124" s="44">
        <v>1</v>
      </c>
      <c r="H124" s="44">
        <v>1</v>
      </c>
      <c r="I124" s="44">
        <v>20</v>
      </c>
      <c r="J124" s="44">
        <v>88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710</v>
      </c>
      <c r="G127" s="20">
        <f t="shared" ref="G127:J127" si="57">SUM(G120:G126)</f>
        <v>21</v>
      </c>
      <c r="H127" s="20">
        <f t="shared" si="57"/>
        <v>33</v>
      </c>
      <c r="I127" s="20">
        <f t="shared" si="57"/>
        <v>83</v>
      </c>
      <c r="J127" s="20">
        <f t="shared" si="57"/>
        <v>491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710</v>
      </c>
      <c r="G138" s="33">
        <f t="shared" ref="G138" si="59">G127+G137</f>
        <v>21</v>
      </c>
      <c r="H138" s="33">
        <f t="shared" ref="H138" si="60">H127+H137</f>
        <v>33</v>
      </c>
      <c r="I138" s="33">
        <f t="shared" ref="I138" si="61">I127+I137</f>
        <v>83</v>
      </c>
      <c r="J138" s="33">
        <f t="shared" ref="J138" si="62">J127+J137</f>
        <v>491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54</v>
      </c>
      <c r="F139" s="41">
        <v>350</v>
      </c>
      <c r="G139" s="41">
        <v>1</v>
      </c>
      <c r="H139" s="41">
        <v>0</v>
      </c>
      <c r="I139" s="41">
        <v>20</v>
      </c>
      <c r="J139" s="41">
        <v>322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>
        <v>78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55</v>
      </c>
      <c r="F141" s="44">
        <v>200</v>
      </c>
      <c r="G141" s="44">
        <v>2</v>
      </c>
      <c r="H141" s="44">
        <v>0</v>
      </c>
      <c r="I141" s="44">
        <v>15</v>
      </c>
      <c r="J141" s="44">
        <v>28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46</v>
      </c>
      <c r="F142" s="44">
        <v>60</v>
      </c>
      <c r="G142" s="44">
        <v>4</v>
      </c>
      <c r="H142" s="44">
        <v>1</v>
      </c>
      <c r="I142" s="44">
        <v>26</v>
      </c>
      <c r="J142" s="44">
        <v>130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51</v>
      </c>
      <c r="F144" s="44">
        <v>60</v>
      </c>
      <c r="G144" s="44">
        <v>0</v>
      </c>
      <c r="H144" s="44">
        <v>3</v>
      </c>
      <c r="I144" s="44">
        <v>2</v>
      </c>
      <c r="J144" s="44">
        <v>44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670</v>
      </c>
      <c r="G146" s="20">
        <f t="shared" ref="G146:J146" si="63">SUM(G139:G145)</f>
        <v>7</v>
      </c>
      <c r="H146" s="20">
        <f t="shared" si="63"/>
        <v>4</v>
      </c>
      <c r="I146" s="20">
        <f t="shared" si="63"/>
        <v>63</v>
      </c>
      <c r="J146" s="20">
        <f t="shared" si="63"/>
        <v>602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670</v>
      </c>
      <c r="G157" s="33">
        <f t="shared" ref="G157" si="65">G146+G156</f>
        <v>7</v>
      </c>
      <c r="H157" s="33">
        <f t="shared" ref="H157" si="66">H146+H156</f>
        <v>4</v>
      </c>
      <c r="I157" s="33">
        <f t="shared" ref="I157" si="67">I146+I156</f>
        <v>63</v>
      </c>
      <c r="J157" s="33">
        <f t="shared" ref="J157" si="68">J146+J156</f>
        <v>602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45</v>
      </c>
      <c r="F158" s="41">
        <v>250</v>
      </c>
      <c r="G158" s="41">
        <v>12</v>
      </c>
      <c r="H158" s="41">
        <v>7</v>
      </c>
      <c r="I158" s="41">
        <v>18</v>
      </c>
      <c r="J158" s="41">
        <v>217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56</v>
      </c>
      <c r="F160" s="44">
        <v>200</v>
      </c>
      <c r="G160" s="44">
        <v>0</v>
      </c>
      <c r="H160" s="44">
        <v>0</v>
      </c>
      <c r="I160" s="44">
        <v>14</v>
      </c>
      <c r="J160" s="44">
        <v>28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46</v>
      </c>
      <c r="F161" s="44">
        <v>60</v>
      </c>
      <c r="G161" s="44">
        <v>4</v>
      </c>
      <c r="H161" s="44">
        <v>1</v>
      </c>
      <c r="I161" s="44">
        <v>26</v>
      </c>
      <c r="J161" s="44">
        <v>130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24</v>
      </c>
      <c r="F162" s="44">
        <v>200</v>
      </c>
      <c r="G162" s="44">
        <v>0</v>
      </c>
      <c r="H162" s="44">
        <v>0</v>
      </c>
      <c r="I162" s="44">
        <v>20</v>
      </c>
      <c r="J162" s="44">
        <v>88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710</v>
      </c>
      <c r="G165" s="20">
        <f t="shared" ref="G165:J165" si="69">SUM(G158:G164)</f>
        <v>16</v>
      </c>
      <c r="H165" s="20">
        <f t="shared" si="69"/>
        <v>8</v>
      </c>
      <c r="I165" s="20">
        <f t="shared" si="69"/>
        <v>78</v>
      </c>
      <c r="J165" s="20">
        <f t="shared" si="69"/>
        <v>463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710</v>
      </c>
      <c r="G176" s="33">
        <f t="shared" ref="G176" si="71">G165+G175</f>
        <v>16</v>
      </c>
      <c r="H176" s="33">
        <f t="shared" ref="H176" si="72">H165+H175</f>
        <v>8</v>
      </c>
      <c r="I176" s="33">
        <f t="shared" ref="I176" si="73">I165+I175</f>
        <v>78</v>
      </c>
      <c r="J176" s="33">
        <f t="shared" ref="J176" si="74">J165+J175</f>
        <v>463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57</v>
      </c>
      <c r="F177" s="41">
        <v>400</v>
      </c>
      <c r="G177" s="41">
        <v>3</v>
      </c>
      <c r="H177" s="41">
        <v>4</v>
      </c>
      <c r="I177" s="41">
        <v>26</v>
      </c>
      <c r="J177" s="41">
        <v>307.8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56</v>
      </c>
      <c r="F179" s="44">
        <v>200</v>
      </c>
      <c r="G179" s="44">
        <v>0</v>
      </c>
      <c r="H179" s="44">
        <v>0</v>
      </c>
      <c r="I179" s="44">
        <v>14</v>
      </c>
      <c r="J179" s="44">
        <v>28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46</v>
      </c>
      <c r="F180" s="44">
        <v>60</v>
      </c>
      <c r="G180" s="44">
        <v>4</v>
      </c>
      <c r="H180" s="44">
        <v>1</v>
      </c>
      <c r="I180" s="44">
        <v>26</v>
      </c>
      <c r="J180" s="44">
        <v>130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51</v>
      </c>
      <c r="F182" s="44">
        <v>60</v>
      </c>
      <c r="G182" s="44">
        <v>0</v>
      </c>
      <c r="H182" s="44">
        <v>3</v>
      </c>
      <c r="I182" s="44">
        <v>2</v>
      </c>
      <c r="J182" s="44">
        <v>44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 t="shared" ref="G184:J184" si="75">SUM(G177:G183)</f>
        <v>7</v>
      </c>
      <c r="H184" s="20">
        <f t="shared" si="75"/>
        <v>8</v>
      </c>
      <c r="I184" s="20">
        <f t="shared" si="75"/>
        <v>68</v>
      </c>
      <c r="J184" s="20">
        <f t="shared" si="75"/>
        <v>509.8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720</v>
      </c>
      <c r="G195" s="33">
        <f t="shared" ref="G195" si="77">G184+G194</f>
        <v>7</v>
      </c>
      <c r="H195" s="33">
        <f t="shared" ref="H195" si="78">H184+H194</f>
        <v>8</v>
      </c>
      <c r="I195" s="33">
        <f t="shared" ref="I195" si="79">I184+I194</f>
        <v>68</v>
      </c>
      <c r="J195" s="33">
        <f t="shared" ref="J195" si="80">J184+J194</f>
        <v>509.8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603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17.366</v>
      </c>
      <c r="H196" s="35">
        <f t="shared" si="81"/>
        <v>15.8</v>
      </c>
      <c r="I196" s="35">
        <f t="shared" si="81"/>
        <v>79.599999999999994</v>
      </c>
      <c r="J196" s="35">
        <f t="shared" si="81"/>
        <v>540.58000000000004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Алсу Шакуровна</cp:lastModifiedBy>
  <dcterms:created xsi:type="dcterms:W3CDTF">2022-05-16T14:23:56Z</dcterms:created>
  <dcterms:modified xsi:type="dcterms:W3CDTF">2025-03-10T09:25:34Z</dcterms:modified>
</cp:coreProperties>
</file>